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https://returo.sharepoint.com/sites/Procurement/Documente partajate/Tender Evaluation/tenders - ongoing/MK - COM - Website &amp; E-Shop development services/2. RFP/RO/"/>
    </mc:Choice>
  </mc:AlternateContent>
  <xr:revisionPtr revIDLastSave="399" documentId="13_ncr:1_{8240DF66-A722-4591-AA90-5C87D33FBF57}" xr6:coauthVersionLast="47" xr6:coauthVersionMax="47" xr10:uidLastSave="{48A5D7BB-3F1A-4F49-AE8C-938842A1229D}"/>
  <bookViews>
    <workbookView xWindow="28680" yWindow="-120" windowWidth="29040" windowHeight="15720" xr2:uid="{041F6EE1-D45F-4B4D-8CD0-E6ADC086E2AE}"/>
  </bookViews>
  <sheets>
    <sheet name="Propunere Comercial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1" l="1"/>
  <c r="G38" i="1"/>
  <c r="G39" i="1"/>
  <c r="G24" i="1" l="1"/>
  <c r="G17" i="1"/>
  <c r="G16" i="1"/>
  <c r="G15" i="1"/>
  <c r="G14" i="1"/>
  <c r="G22" i="1"/>
  <c r="G18" i="1"/>
  <c r="G36" i="1"/>
  <c r="G23" i="1"/>
  <c r="G21" i="1"/>
  <c r="G29" i="1"/>
  <c r="G33" i="1"/>
  <c r="G34" i="1"/>
  <c r="G35" i="1"/>
  <c r="G27" i="1" l="1"/>
  <c r="G19" i="1"/>
  <c r="G41" i="1"/>
  <c r="G40" i="1"/>
</calcChain>
</file>

<file path=xl/sharedStrings.xml><?xml version="1.0" encoding="utf-8"?>
<sst xmlns="http://schemas.openxmlformats.org/spreadsheetml/2006/main" count="72" uniqueCount="55">
  <si>
    <t>recurent</t>
  </si>
  <si>
    <t>Oferta finala Proiect</t>
  </si>
  <si>
    <t>one-time</t>
  </si>
  <si>
    <t>RBAC, MFA, WAF, DDoS, OWASP compliance, logging, auditing, backup &amp; recovery</t>
  </si>
  <si>
    <t>2. Website</t>
  </si>
  <si>
    <t>3. E-shop</t>
  </si>
  <si>
    <t>Structură Propusă pentru Oferta Financiară</t>
  </si>
  <si>
    <t>Participanții sunt rugați să detalieze oferta financiară conform structurii de mai jos.
Toate costurile trebuie exprimate în euro (EUR) și fără TVA.
Ofertanții pot adăuga rânduri suplimentare acolo unde consideră necesar, însă nu au voie să elimine componentele de bază.</t>
  </si>
  <si>
    <t>Componentă / Livrabil</t>
  </si>
  <si>
    <t>Descriere</t>
  </si>
  <si>
    <t>Tip Cost (unic / recurent lunar)</t>
  </si>
  <si>
    <t>Nr. zile-om / Proiect</t>
  </si>
  <si>
    <t>Preț unitar (EUR fără TVA) / zi-om</t>
  </si>
  <si>
    <t>Total
(EUR fără TVA), contract pe 2 ani</t>
  </si>
  <si>
    <t>Vă rugăm să păstrați formulele vizibile pentru a asigura transparența metodei de calcul.</t>
  </si>
  <si>
    <t>Cost pentru fiecare funcție implicată</t>
  </si>
  <si>
    <t>Analiză &amp; Coordonare Proiect</t>
  </si>
  <si>
    <t>UX/UI (design de experiență și interfață utilizator)</t>
  </si>
  <si>
    <t>DevOps (integrare și livrare continuă, infrastructură)</t>
  </si>
  <si>
    <t>Dezvoltare Back-End</t>
  </si>
  <si>
    <t>Dezvoltare Front-End</t>
  </si>
  <si>
    <t>Asigurarea Calității (QA)</t>
  </si>
  <si>
    <t>Securitate</t>
  </si>
  <si>
    <t>1. Mentenanță și Actualizare Conținut</t>
  </si>
  <si>
    <t>Suport Tehnic și Mentenanță</t>
  </si>
  <si>
    <t xml:space="preserve">Administrare Conținut
</t>
  </si>
  <si>
    <t>Cerințe de Securitate</t>
  </si>
  <si>
    <t>Performanță și Scalabilitate</t>
  </si>
  <si>
    <t>Alte costuri neincluse (vă rugăm să specificați)</t>
  </si>
  <si>
    <t>Corectare erori, testare versiuni, actualizări de securitate, upgrade-uri tehnologice, optimizare performanță</t>
  </si>
  <si>
    <t>RBAC, MFA, WAF, protecție DDoS, conformitate OWASP, logare, audit, backup &amp; recuperare date</t>
  </si>
  <si>
    <t>Timp de răspuns &lt; 2 secunde, suport pentru 120.000 de utilizatori simultan, auto-scalare automată</t>
  </si>
  <si>
    <t>Actualizarea secțiunilor existente (4 secțiuni)</t>
  </si>
  <si>
    <t>Dezvoltarea unor secțiuni noi (3 secțiuni)</t>
  </si>
  <si>
    <t>Redesign complet al tuturor secțiunilor (UX/UI)</t>
  </si>
  <si>
    <t>Subtotal 3</t>
  </si>
  <si>
    <t>Total</t>
  </si>
  <si>
    <t>Termen de plata</t>
  </si>
  <si>
    <t>60 zile</t>
  </si>
  <si>
    <t>Modul Comenzi</t>
  </si>
  <si>
    <t>Modul Retururi</t>
  </si>
  <si>
    <t>Modul Reclamații</t>
  </si>
  <si>
    <t>Logică de Limitare a Comenzilor</t>
  </si>
  <si>
    <t>Integrare ERP</t>
  </si>
  <si>
    <t>API Extern pentru Integrarea Comercianților</t>
  </si>
  <si>
    <t>Funcționalitate de Export și Dashboard</t>
  </si>
  <si>
    <t>Editare comandă, preluare AWB, trasabilitate sigilii</t>
  </si>
  <si>
    <t>Dezvoltare de funcționalități și caracteristici</t>
  </si>
  <si>
    <t xml:space="preserve">Dezvoltare de funcționalități și caracteristici
</t>
  </si>
  <si>
    <t>Dezvoltare de funcționalități și caracteristici (duplicat – recomandăm specificarea exactă a celei de-a doua instanțe)</t>
  </si>
  <si>
    <t>Integrare unidirecțională cu portalul SGR pentru date de colectare și logică aferentă comenzilor, retururilor și reclamațiilor</t>
  </si>
  <si>
    <t>Integrare ERP bidirecțională pentru comenzi, stocuri, retururi, reclamații, AWB, tracking și serii de sigilii – sincronizare în timp real</t>
  </si>
  <si>
    <t>API extern</t>
  </si>
  <si>
    <t>Subtotal Maintenance &amp; Content Update</t>
  </si>
  <si>
    <t>Subtotal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</si>
</sst>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 #,##0.00_);_([$€-2]\ * \(#,##0.00\);_([$€-2]\ * &quot;-&quot;??_);_(@_)"/>
  </numFmts>
  <fonts count="6" x14ac:knownFonts="1">
    <font>
      <sz val="11"/>
      <color theme="1"/>
      <name val="Aptos Narrow"/>
      <family val="2"/>
      <scheme val="minor"/>
    </font>
    <font>
      <b/>
      <sz val="11"/>
      <color theme="1"/>
      <name val="Aptos Narrow"/>
      <family val="2"/>
      <scheme val="minor"/>
    </font>
    <font>
      <sz val="11"/>
      <color theme="1"/>
      <name val="Cambria"/>
      <family val="1"/>
    </font>
    <font>
      <b/>
      <sz val="11"/>
      <color theme="1"/>
      <name val="Cambria"/>
      <family val="1"/>
    </font>
    <font>
      <b/>
      <sz val="13.5"/>
      <color theme="1"/>
      <name val="Aptos Narrow"/>
      <family val="2"/>
      <scheme val="minor"/>
    </font>
    <font>
      <b/>
      <i/>
      <sz val="11"/>
      <color rgb="FF0070C0"/>
      <name val="Aptos Narrow"/>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s>
  <cellStyleXfs count="1">
    <xf numFmtId="0" fontId="0" fillId="0" borderId="0"/>
  </cellStyleXfs>
  <cellXfs count="29">
    <xf numFmtId="0" fontId="0" fillId="0" borderId="0" xfId="0"/>
    <xf numFmtId="0" fontId="2" fillId="0" borderId="1" xfId="0" applyFont="1" applyBorder="1" applyAlignment="1">
      <alignment vertical="center" wrapText="1"/>
    </xf>
    <xf numFmtId="164" fontId="2" fillId="0" borderId="1" xfId="0" applyNumberFormat="1" applyFont="1" applyBorder="1" applyAlignment="1">
      <alignment vertical="center" wrapText="1"/>
    </xf>
    <xf numFmtId="0" fontId="0" fillId="0" borderId="1" xfId="0" applyBorder="1"/>
    <xf numFmtId="0" fontId="1" fillId="2" borderId="1" xfId="0" applyFont="1" applyFill="1" applyBorder="1"/>
    <xf numFmtId="0" fontId="0" fillId="0" borderId="2" xfId="0" applyBorder="1" applyAlignment="1">
      <alignment vertical="center" wrapText="1"/>
    </xf>
    <xf numFmtId="0" fontId="2" fillId="2" borderId="1" xfId="0" applyFont="1" applyFill="1" applyBorder="1" applyAlignment="1">
      <alignment vertical="center" wrapText="1"/>
    </xf>
    <xf numFmtId="0" fontId="1" fillId="0" borderId="1" xfId="0" applyFont="1" applyBorder="1"/>
    <xf numFmtId="0" fontId="0" fillId="0" borderId="0" xfId="0" applyAlignment="1">
      <alignment horizontal="center"/>
    </xf>
    <xf numFmtId="0" fontId="1" fillId="2" borderId="1" xfId="0" applyFont="1" applyFill="1" applyBorder="1" applyAlignment="1">
      <alignment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0" fillId="3" borderId="1" xfId="0" applyFill="1" applyBorder="1"/>
    <xf numFmtId="0" fontId="0" fillId="0" borderId="0" xfId="0" applyAlignment="1">
      <alignment vertical="center" wrapText="1"/>
    </xf>
    <xf numFmtId="0" fontId="1" fillId="0" borderId="0" xfId="0" applyFont="1"/>
    <xf numFmtId="164" fontId="1" fillId="2" borderId="1" xfId="0" applyNumberFormat="1" applyFont="1" applyFill="1" applyBorder="1"/>
    <xf numFmtId="0" fontId="0" fillId="0" borderId="0" xfId="0" applyAlignment="1">
      <alignment wrapText="1"/>
    </xf>
    <xf numFmtId="0" fontId="1" fillId="0" borderId="0" xfId="0" applyFont="1" applyAlignment="1">
      <alignment wrapText="1"/>
    </xf>
    <xf numFmtId="0" fontId="0" fillId="0" borderId="1" xfId="0" applyBorder="1" applyAlignment="1">
      <alignment wrapText="1"/>
    </xf>
    <xf numFmtId="0" fontId="0" fillId="0" borderId="1" xfId="0" applyBorder="1" applyAlignment="1">
      <alignment horizontal="left" vertical="center" wrapText="1"/>
    </xf>
    <xf numFmtId="0" fontId="1" fillId="2" borderId="1" xfId="0" applyFont="1" applyFill="1" applyBorder="1" applyAlignment="1">
      <alignment wrapText="1"/>
    </xf>
    <xf numFmtId="0" fontId="1" fillId="0" borderId="1" xfId="0" applyFont="1" applyBorder="1" applyAlignment="1">
      <alignment wrapText="1"/>
    </xf>
    <xf numFmtId="0" fontId="5" fillId="0" borderId="1" xfId="0" applyFont="1" applyBorder="1"/>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3" xfId="0" applyBorder="1" applyAlignment="1">
      <alignment horizontal="left" wrapText="1"/>
    </xf>
    <xf numFmtId="0" fontId="4" fillId="0" borderId="0" xfId="0" applyFont="1" applyAlignment="1">
      <alignment horizontal="left" vertical="center"/>
    </xf>
    <xf numFmtId="164" fontId="2" fillId="2" borderId="1" xfId="0" applyNumberFormat="1" applyFont="1" applyFill="1" applyBorder="1" applyAlignment="1">
      <alignment vertical="center" wrapText="1"/>
    </xf>
    <xf numFmtId="0" fontId="0" fillId="0" borderId="0" xfId="0" applyBorder="1" applyAlignment="1">
      <alignment vertical="center"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EF3AC-F3DA-45CB-89FC-DF43EC3F0EEE}">
  <dimension ref="A2:L44"/>
  <sheetViews>
    <sheetView tabSelected="1" zoomScaleNormal="100" workbookViewId="0">
      <selection activeCell="I2" sqref="I2"/>
    </sheetView>
  </sheetViews>
  <sheetFormatPr defaultRowHeight="14.5" x14ac:dyDescent="0.35"/>
  <cols>
    <col min="2" max="2" width="46.90625" bestFit="1" customWidth="1"/>
    <col min="3" max="3" width="48.08984375" style="16" bestFit="1" customWidth="1"/>
    <col min="4" max="7" width="21.453125" customWidth="1"/>
    <col min="8" max="8" width="46.7265625" style="16" bestFit="1" customWidth="1"/>
    <col min="12" max="12" width="27.453125" bestFit="1" customWidth="1"/>
  </cols>
  <sheetData>
    <row r="2" spans="1:12" ht="17.5" x14ac:dyDescent="0.35">
      <c r="B2" s="26" t="s">
        <v>6</v>
      </c>
      <c r="C2" s="26"/>
      <c r="D2" s="26"/>
      <c r="E2" s="26"/>
      <c r="F2" s="26"/>
      <c r="G2" s="26"/>
      <c r="H2" s="26"/>
    </row>
    <row r="3" spans="1:12" ht="43.5" customHeight="1" x14ac:dyDescent="0.35">
      <c r="B3" s="25" t="s">
        <v>7</v>
      </c>
      <c r="C3" s="25"/>
      <c r="D3" s="25"/>
      <c r="E3" s="25"/>
      <c r="F3" s="25"/>
      <c r="G3" s="25"/>
      <c r="H3" s="25"/>
    </row>
    <row r="4" spans="1:12" ht="42" x14ac:dyDescent="0.35">
      <c r="B4" s="23" t="s">
        <v>8</v>
      </c>
      <c r="C4" s="23" t="s">
        <v>9</v>
      </c>
      <c r="D4" s="23" t="s">
        <v>10</v>
      </c>
      <c r="E4" s="23" t="s">
        <v>11</v>
      </c>
      <c r="F4" s="23" t="s">
        <v>12</v>
      </c>
      <c r="G4" s="23" t="s">
        <v>13</v>
      </c>
      <c r="H4" s="10" t="s">
        <v>14</v>
      </c>
      <c r="L4" s="14"/>
    </row>
    <row r="5" spans="1:12" x14ac:dyDescent="0.35">
      <c r="B5" s="9" t="s">
        <v>15</v>
      </c>
      <c r="C5" s="6"/>
      <c r="D5" s="6"/>
      <c r="E5" s="6"/>
      <c r="F5" s="6"/>
      <c r="G5" s="6"/>
    </row>
    <row r="6" spans="1:12" x14ac:dyDescent="0.35">
      <c r="B6" s="21" t="s">
        <v>16</v>
      </c>
      <c r="C6" s="23"/>
      <c r="D6" s="10"/>
      <c r="E6" s="23"/>
      <c r="F6" s="10"/>
      <c r="G6" s="23"/>
      <c r="H6"/>
      <c r="L6" s="14"/>
    </row>
    <row r="7" spans="1:12" x14ac:dyDescent="0.35">
      <c r="B7" s="7" t="s">
        <v>17</v>
      </c>
      <c r="C7" s="23"/>
      <c r="D7" s="10"/>
      <c r="E7" s="23"/>
      <c r="F7" s="10"/>
      <c r="G7" s="23"/>
      <c r="H7"/>
      <c r="L7" s="14"/>
    </row>
    <row r="8" spans="1:12" x14ac:dyDescent="0.35">
      <c r="B8" s="7" t="s">
        <v>18</v>
      </c>
      <c r="C8" s="23"/>
      <c r="D8" s="10"/>
      <c r="E8" s="23"/>
      <c r="F8" s="10"/>
      <c r="G8" s="23"/>
      <c r="H8"/>
      <c r="L8" s="14"/>
    </row>
    <row r="9" spans="1:12" x14ac:dyDescent="0.35">
      <c r="B9" s="21" t="s">
        <v>20</v>
      </c>
      <c r="C9" s="23"/>
      <c r="D9" s="10"/>
      <c r="E9" s="23"/>
      <c r="F9" s="10"/>
      <c r="G9" s="23"/>
      <c r="H9"/>
      <c r="L9" s="14"/>
    </row>
    <row r="10" spans="1:12" x14ac:dyDescent="0.35">
      <c r="B10" s="21" t="s">
        <v>19</v>
      </c>
      <c r="C10" s="23"/>
      <c r="D10" s="10"/>
      <c r="E10" s="23"/>
      <c r="F10" s="10"/>
      <c r="G10" s="23"/>
      <c r="H10"/>
      <c r="L10" s="14"/>
    </row>
    <row r="11" spans="1:12" x14ac:dyDescent="0.35">
      <c r="B11" s="7" t="s">
        <v>21</v>
      </c>
      <c r="C11" s="23"/>
      <c r="D11" s="10"/>
      <c r="E11" s="23"/>
      <c r="F11" s="10"/>
      <c r="G11" s="23"/>
      <c r="H11"/>
      <c r="L11" s="14"/>
    </row>
    <row r="12" spans="1:12" x14ac:dyDescent="0.35">
      <c r="B12" s="24" t="s">
        <v>22</v>
      </c>
      <c r="C12" s="23"/>
      <c r="D12" s="10"/>
      <c r="E12" s="23"/>
      <c r="F12" s="10"/>
      <c r="G12" s="23"/>
      <c r="H12"/>
      <c r="L12" s="14"/>
    </row>
    <row r="13" spans="1:12" x14ac:dyDescent="0.35">
      <c r="B13" s="9" t="s">
        <v>23</v>
      </c>
      <c r="C13" s="6"/>
      <c r="D13" s="6"/>
      <c r="E13" s="6"/>
      <c r="F13" s="6"/>
      <c r="G13" s="6"/>
    </row>
    <row r="14" spans="1:12" ht="43.5" x14ac:dyDescent="0.35">
      <c r="A14" s="8"/>
      <c r="B14" s="7" t="s">
        <v>24</v>
      </c>
      <c r="C14" s="19" t="s">
        <v>29</v>
      </c>
      <c r="D14" s="1" t="s">
        <v>0</v>
      </c>
      <c r="E14" s="12"/>
      <c r="F14" s="12"/>
      <c r="G14" s="2">
        <f>F14*E14*24</f>
        <v>0</v>
      </c>
    </row>
    <row r="15" spans="1:12" ht="29" x14ac:dyDescent="0.35">
      <c r="B15" s="21" t="s">
        <v>25</v>
      </c>
      <c r="C15" s="19" t="s">
        <v>30</v>
      </c>
      <c r="D15" s="1" t="s">
        <v>0</v>
      </c>
      <c r="E15" s="12"/>
      <c r="F15" s="12"/>
      <c r="G15" s="2">
        <f t="shared" ref="G15:G17" si="0">F15*E15*24</f>
        <v>0</v>
      </c>
    </row>
    <row r="16" spans="1:12" ht="29" x14ac:dyDescent="0.35">
      <c r="B16" s="7" t="s">
        <v>26</v>
      </c>
      <c r="C16" s="19" t="s">
        <v>3</v>
      </c>
      <c r="D16" s="1" t="s">
        <v>0</v>
      </c>
      <c r="E16" s="12"/>
      <c r="F16" s="12"/>
      <c r="G16" s="2">
        <f t="shared" si="0"/>
        <v>0</v>
      </c>
    </row>
    <row r="17" spans="1:11" ht="29" x14ac:dyDescent="0.35">
      <c r="A17" s="13"/>
      <c r="B17" s="7" t="s">
        <v>27</v>
      </c>
      <c r="C17" s="19" t="s">
        <v>31</v>
      </c>
      <c r="D17" s="1" t="s">
        <v>0</v>
      </c>
      <c r="E17" s="12"/>
      <c r="F17" s="12"/>
      <c r="G17" s="2">
        <f t="shared" si="0"/>
        <v>0</v>
      </c>
    </row>
    <row r="18" spans="1:11" x14ac:dyDescent="0.35">
      <c r="A18" s="13"/>
      <c r="B18" s="22" t="s">
        <v>28</v>
      </c>
      <c r="C18" s="18"/>
      <c r="D18" s="3"/>
      <c r="E18" s="12"/>
      <c r="F18" s="12"/>
      <c r="G18" s="2">
        <f t="shared" ref="G18" si="1">F18*E18</f>
        <v>0</v>
      </c>
    </row>
    <row r="19" spans="1:11" x14ac:dyDescent="0.35">
      <c r="A19" s="13"/>
      <c r="B19" s="9"/>
      <c r="C19" s="6"/>
      <c r="D19" s="6"/>
      <c r="E19" s="6"/>
      <c r="F19" s="6"/>
      <c r="G19" s="27">
        <f ca="1">SUM(G14:G19)</f>
        <v>0</v>
      </c>
      <c r="H19" s="16" t="s">
        <v>53</v>
      </c>
    </row>
    <row r="20" spans="1:11" x14ac:dyDescent="0.35">
      <c r="B20" s="9" t="s">
        <v>4</v>
      </c>
      <c r="C20" s="6"/>
      <c r="D20" s="6"/>
      <c r="E20" s="6"/>
      <c r="F20" s="6"/>
      <c r="G20" s="6"/>
    </row>
    <row r="21" spans="1:11" x14ac:dyDescent="0.35">
      <c r="B21" s="7" t="s">
        <v>32</v>
      </c>
      <c r="C21" s="1" t="s">
        <v>47</v>
      </c>
      <c r="D21" s="3" t="s">
        <v>2</v>
      </c>
      <c r="E21" s="11"/>
      <c r="F21" s="11"/>
      <c r="G21" s="2">
        <f t="shared" ref="G21:G23" si="2">F21*E21</f>
        <v>0</v>
      </c>
    </row>
    <row r="22" spans="1:11" x14ac:dyDescent="0.35">
      <c r="B22" s="7" t="s">
        <v>33</v>
      </c>
      <c r="C22" s="1" t="s">
        <v>47</v>
      </c>
      <c r="D22" s="3" t="s">
        <v>2</v>
      </c>
      <c r="E22" s="11"/>
      <c r="F22" s="11"/>
      <c r="G22" s="2">
        <f>F22*E22*24</f>
        <v>0</v>
      </c>
    </row>
    <row r="23" spans="1:11" x14ac:dyDescent="0.35">
      <c r="B23" s="7" t="s">
        <v>34</v>
      </c>
      <c r="C23" s="1" t="s">
        <v>47</v>
      </c>
      <c r="D23" s="3" t="s">
        <v>2</v>
      </c>
      <c r="E23" s="11"/>
      <c r="F23" s="11"/>
      <c r="G23" s="2">
        <f t="shared" si="2"/>
        <v>0</v>
      </c>
      <c r="K23" s="14"/>
    </row>
    <row r="24" spans="1:11" x14ac:dyDescent="0.35">
      <c r="B24" s="22" t="s">
        <v>28</v>
      </c>
      <c r="C24" s="1"/>
      <c r="D24" s="3"/>
      <c r="E24" s="11"/>
      <c r="F24" s="11"/>
      <c r="G24" s="2">
        <f>F24*E24</f>
        <v>0</v>
      </c>
      <c r="K24" s="14"/>
    </row>
    <row r="25" spans="1:11" x14ac:dyDescent="0.35">
      <c r="B25" s="22"/>
      <c r="C25" s="1"/>
      <c r="D25" s="3"/>
      <c r="E25" s="11"/>
      <c r="F25" s="11"/>
      <c r="G25" s="2"/>
      <c r="K25" s="14"/>
    </row>
    <row r="26" spans="1:11" x14ac:dyDescent="0.35">
      <c r="B26" s="22"/>
      <c r="C26" s="1"/>
      <c r="D26" s="3"/>
      <c r="E26" s="11"/>
      <c r="F26" s="11"/>
      <c r="G26" s="2"/>
      <c r="K26" s="14"/>
    </row>
    <row r="27" spans="1:11" x14ac:dyDescent="0.35">
      <c r="B27" s="22"/>
      <c r="C27" s="1"/>
      <c r="D27" s="3"/>
      <c r="E27" s="11"/>
      <c r="F27" s="11"/>
      <c r="G27" s="27">
        <f ca="1">SUM(G21:G27)</f>
        <v>0</v>
      </c>
      <c r="H27" s="16" t="s">
        <v>54</v>
      </c>
    </row>
    <row r="28" spans="1:11" ht="15.65" customHeight="1" x14ac:dyDescent="0.35">
      <c r="B28" s="9" t="s">
        <v>5</v>
      </c>
      <c r="C28" s="6"/>
      <c r="D28" s="6"/>
      <c r="E28" s="6"/>
      <c r="F28" s="6"/>
      <c r="G28" s="6"/>
    </row>
    <row r="29" spans="1:11" x14ac:dyDescent="0.35">
      <c r="A29" s="5"/>
      <c r="B29" s="7" t="s">
        <v>39</v>
      </c>
      <c r="C29" s="19" t="s">
        <v>46</v>
      </c>
      <c r="D29" s="3" t="s">
        <v>2</v>
      </c>
      <c r="E29" s="11"/>
      <c r="F29" s="11"/>
      <c r="G29" s="2">
        <f t="shared" ref="G29:G39" si="3">F29*E29</f>
        <v>0</v>
      </c>
    </row>
    <row r="30" spans="1:11" x14ac:dyDescent="0.35">
      <c r="A30" s="5"/>
      <c r="B30" s="7" t="s">
        <v>40</v>
      </c>
      <c r="C30" s="19" t="s">
        <v>47</v>
      </c>
      <c r="D30" s="3" t="s">
        <v>2</v>
      </c>
      <c r="E30" s="11"/>
      <c r="F30" s="11"/>
      <c r="G30" s="2"/>
    </row>
    <row r="31" spans="1:11" ht="29" x14ac:dyDescent="0.35">
      <c r="A31" s="5"/>
      <c r="B31" s="7" t="s">
        <v>41</v>
      </c>
      <c r="C31" s="19" t="s">
        <v>48</v>
      </c>
      <c r="D31" s="3" t="s">
        <v>2</v>
      </c>
      <c r="E31" s="11"/>
      <c r="F31" s="11"/>
      <c r="G31" s="2"/>
    </row>
    <row r="32" spans="1:11" ht="43.5" x14ac:dyDescent="0.35">
      <c r="A32" s="5"/>
      <c r="B32" s="7" t="s">
        <v>42</v>
      </c>
      <c r="C32" s="19" t="s">
        <v>49</v>
      </c>
      <c r="D32" s="3" t="s">
        <v>2</v>
      </c>
      <c r="E32" s="11"/>
      <c r="F32" s="11"/>
      <c r="G32" s="2"/>
    </row>
    <row r="33" spans="1:11" ht="43.5" x14ac:dyDescent="0.35">
      <c r="A33" s="5"/>
      <c r="B33" s="7" t="s">
        <v>43</v>
      </c>
      <c r="C33" s="19" t="s">
        <v>50</v>
      </c>
      <c r="D33" s="3" t="s">
        <v>2</v>
      </c>
      <c r="E33" s="11"/>
      <c r="F33" s="11"/>
      <c r="G33" s="2">
        <f t="shared" si="3"/>
        <v>0</v>
      </c>
    </row>
    <row r="34" spans="1:11" ht="43.5" x14ac:dyDescent="0.35">
      <c r="A34" s="5"/>
      <c r="B34" s="7" t="s">
        <v>44</v>
      </c>
      <c r="C34" s="19" t="s">
        <v>51</v>
      </c>
      <c r="D34" s="3" t="s">
        <v>2</v>
      </c>
      <c r="E34" s="11"/>
      <c r="F34" s="11"/>
      <c r="G34" s="2">
        <f t="shared" si="3"/>
        <v>0</v>
      </c>
    </row>
    <row r="35" spans="1:11" x14ac:dyDescent="0.35">
      <c r="A35" s="5"/>
      <c r="B35" s="7" t="s">
        <v>45</v>
      </c>
      <c r="C35" s="19" t="s">
        <v>52</v>
      </c>
      <c r="D35" s="3" t="s">
        <v>2</v>
      </c>
      <c r="E35" s="11"/>
      <c r="F35" s="11"/>
      <c r="G35" s="2">
        <f t="shared" si="3"/>
        <v>0</v>
      </c>
    </row>
    <row r="36" spans="1:11" x14ac:dyDescent="0.35">
      <c r="A36" s="5"/>
      <c r="B36" s="22" t="s">
        <v>28</v>
      </c>
      <c r="C36" s="18"/>
      <c r="D36" s="3"/>
      <c r="E36" s="12"/>
      <c r="F36" s="12"/>
      <c r="G36" s="2">
        <f t="shared" si="3"/>
        <v>0</v>
      </c>
    </row>
    <row r="37" spans="1:11" x14ac:dyDescent="0.35">
      <c r="A37" s="28"/>
      <c r="B37" s="22"/>
      <c r="C37" s="18"/>
      <c r="D37" s="3"/>
      <c r="E37" s="12"/>
      <c r="F37" s="12"/>
      <c r="G37" s="2">
        <f t="shared" si="3"/>
        <v>0</v>
      </c>
    </row>
    <row r="38" spans="1:11" x14ac:dyDescent="0.35">
      <c r="A38" s="28"/>
      <c r="B38" s="22"/>
      <c r="C38" s="18"/>
      <c r="D38" s="3"/>
      <c r="E38" s="12"/>
      <c r="F38" s="12"/>
      <c r="G38" s="2">
        <f t="shared" si="3"/>
        <v>0</v>
      </c>
    </row>
    <row r="39" spans="1:11" x14ac:dyDescent="0.35">
      <c r="A39" s="28"/>
      <c r="B39" s="22"/>
      <c r="C39" s="18"/>
      <c r="D39" s="3"/>
      <c r="E39" s="12"/>
      <c r="F39" s="12"/>
      <c r="G39" s="2">
        <f t="shared" si="3"/>
        <v>0</v>
      </c>
    </row>
    <row r="40" spans="1:11" x14ac:dyDescent="0.35">
      <c r="A40" s="8"/>
      <c r="B40" s="22"/>
      <c r="C40" s="18"/>
      <c r="D40" s="3"/>
      <c r="E40" s="12"/>
      <c r="F40" s="12"/>
      <c r="G40" s="6">
        <f ca="1">SUM(G29:G40)</f>
        <v>0</v>
      </c>
      <c r="H40" s="16" t="s">
        <v>35</v>
      </c>
    </row>
    <row r="41" spans="1:11" s="14" customFormat="1" x14ac:dyDescent="0.35">
      <c r="B41" s="4" t="s">
        <v>1</v>
      </c>
      <c r="C41" s="20"/>
      <c r="D41" s="4"/>
      <c r="E41" s="4"/>
      <c r="F41" s="4"/>
      <c r="G41" s="15">
        <f ca="1">G19+G27+G40</f>
        <v>0</v>
      </c>
      <c r="H41" s="17" t="s">
        <v>36</v>
      </c>
      <c r="K41"/>
    </row>
    <row r="44" spans="1:11" x14ac:dyDescent="0.35">
      <c r="B44" s="7" t="s">
        <v>37</v>
      </c>
      <c r="C44" s="21" t="s">
        <v>38</v>
      </c>
      <c r="D44" s="7"/>
      <c r="E44" s="12"/>
      <c r="F44" s="12"/>
      <c r="G44" s="3"/>
    </row>
  </sheetData>
  <mergeCells count="2">
    <mergeCell ref="B3:H3"/>
    <mergeCell ref="B2:H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622ab64-fb01-4e6c-ab5a-1e2fe8529d69" xsi:nil="true"/>
    <lcf76f155ced4ddcb4097134ff3c332f xmlns="2d44548f-bc14-4f31-bfff-defda859309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9901D7555D8804B9B1832CBF7327BA3" ma:contentTypeVersion="14" ma:contentTypeDescription="Creați un document nou." ma:contentTypeScope="" ma:versionID="2830896d20268058c633c701b7fd4d1e">
  <xsd:schema xmlns:xsd="http://www.w3.org/2001/XMLSchema" xmlns:xs="http://www.w3.org/2001/XMLSchema" xmlns:p="http://schemas.microsoft.com/office/2006/metadata/properties" xmlns:ns2="f622ab64-fb01-4e6c-ab5a-1e2fe8529d69" xmlns:ns3="2d44548f-bc14-4f31-bfff-defda8593098" targetNamespace="http://schemas.microsoft.com/office/2006/metadata/properties" ma:root="true" ma:fieldsID="23ab17fe1b413216ba4cf23913ac326a" ns2:_="" ns3:_="">
    <xsd:import namespace="f622ab64-fb01-4e6c-ab5a-1e2fe8529d69"/>
    <xsd:import namespace="2d44548f-bc14-4f31-bfff-defda859309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22ab64-fb01-4e6c-ab5a-1e2fe8529d69" elementFormDefault="qualified">
    <xsd:import namespace="http://schemas.microsoft.com/office/2006/documentManagement/types"/>
    <xsd:import namespace="http://schemas.microsoft.com/office/infopath/2007/PartnerControls"/>
    <xsd:element name="SharedWithUsers" ma:index="8" nillable="true" ma:displayName="Partajat c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jat cu detalii" ma:internalName="SharedWithDetails" ma:readOnly="true">
      <xsd:simpleType>
        <xsd:restriction base="dms:Note">
          <xsd:maxLength value="255"/>
        </xsd:restriction>
      </xsd:simpleType>
    </xsd:element>
    <xsd:element name="TaxCatchAll" ma:index="16" nillable="true" ma:displayName="Taxonomy Catch All Column" ma:hidden="true" ma:list="{b99ae200-3092-4020-a6f3-9c68e2d69761}" ma:internalName="TaxCatchAll" ma:showField="CatchAllData" ma:web="f622ab64-fb01-4e6c-ab5a-1e2fe8529d6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d44548f-bc14-4f31-bfff-defda859309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chete imagine" ma:readOnly="false" ma:fieldId="{5cf76f15-5ced-4ddc-b409-7134ff3c332f}" ma:taxonomyMulti="true" ma:sspId="88d5bbb1-edc5-4f96-b119-8b82b807834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F32127-3854-4180-9355-B5C4CA29C94E}">
  <ds:schemaRefs>
    <ds:schemaRef ds:uri="http://schemas.microsoft.com/office/2006/metadata/properties"/>
    <ds:schemaRef ds:uri="http://schemas.microsoft.com/office/infopath/2007/PartnerControls"/>
    <ds:schemaRef ds:uri="c018536c-8379-4380-becb-27cc5ad259e2"/>
    <ds:schemaRef ds:uri="95ddf7be-9025-4aa7-8e8c-204a227d57ef"/>
    <ds:schemaRef ds:uri="f622ab64-fb01-4e6c-ab5a-1e2fe8529d69"/>
    <ds:schemaRef ds:uri="2d44548f-bc14-4f31-bfff-defda8593098"/>
  </ds:schemaRefs>
</ds:datastoreItem>
</file>

<file path=customXml/itemProps2.xml><?xml version="1.0" encoding="utf-8"?>
<ds:datastoreItem xmlns:ds="http://schemas.openxmlformats.org/officeDocument/2006/customXml" ds:itemID="{5A4BC3F2-2E24-4254-A7B1-B8EC7AAB21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22ab64-fb01-4e6c-ab5a-1e2fe8529d69"/>
    <ds:schemaRef ds:uri="2d44548f-bc14-4f31-bfff-defda85930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A329DA-800A-4C7A-AD23-3ACEE1276F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Propunere Comerciala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Beatrice Mocanu</dc:creator>
  <cp:keywords/>
  <dc:description/>
  <cp:lastModifiedBy>Alexandru Mihalache</cp:lastModifiedBy>
  <cp:revision/>
  <dcterms:created xsi:type="dcterms:W3CDTF">2025-05-12T05:22:53Z</dcterms:created>
  <dcterms:modified xsi:type="dcterms:W3CDTF">2025-08-11T09:47:44Z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0x01010039901D7555D8804B9B1832CBF7327BA3</vt:lpwstr>
  </property>
  <property fmtid="{D5CDD505-2E9C-101B-9397-08002B2CF9AE}" pid="3" name="MediaServiceImageTags">
    <vt:lpwstr/>
  </property>
</Properties>
</file>